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nicholsonstief\AppData\Local\Microsoft\Windows\INetCache\Content.Outlook\L16Y1P7U\"/>
    </mc:Choice>
  </mc:AlternateContent>
  <xr:revisionPtr revIDLastSave="0" documentId="8_{66FC905E-68AF-4DE6-B59B-FCE4C67DDCC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pending Plan Calculates" sheetId="1" r:id="rId1"/>
    <sheet name="Spending Plan" sheetId="2" r:id="rId2"/>
  </sheets>
  <externalReferences>
    <externalReference r:id="rId3"/>
  </externalReferences>
  <definedNames>
    <definedName name="_xlnm.Print_Area" localSheetId="1">'Spending Plan'!$A$1:$I$53</definedName>
    <definedName name="_xlnm.Print_Area" localSheetId="0">'Spending Plan Calculates'!$A$1:$I$53</definedName>
    <definedName name="totalPaid">[1]Sheet3!$DQ$20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1" i="1"/>
  <c r="G48" i="1"/>
  <c r="C50" i="1"/>
  <c r="C44" i="1"/>
  <c r="G36" i="1"/>
  <c r="C38" i="1"/>
  <c r="C36" i="1"/>
  <c r="C28" i="1"/>
  <c r="G25" i="1"/>
  <c r="G23" i="1"/>
  <c r="C26" i="1"/>
  <c r="D50" i="1"/>
  <c r="H48" i="1"/>
  <c r="D44" i="1"/>
  <c r="H36" i="1"/>
  <c r="D36" i="1"/>
  <c r="D26" i="1"/>
  <c r="H23" i="1"/>
  <c r="H9" i="1"/>
  <c r="D9" i="1"/>
  <c r="H51" i="1"/>
  <c r="H13" i="1"/>
  <c r="H50" i="1"/>
  <c r="H52" i="1"/>
</calcChain>
</file>

<file path=xl/sharedStrings.xml><?xml version="1.0" encoding="utf-8"?>
<sst xmlns="http://schemas.openxmlformats.org/spreadsheetml/2006/main" count="239" uniqueCount="81">
  <si>
    <t>Monthly Spending Plan</t>
  </si>
  <si>
    <t>Income Per Month:</t>
  </si>
  <si>
    <t>Totals</t>
  </si>
  <si>
    <t>Deduct from Gross Income:</t>
  </si>
  <si>
    <t>Salary #1</t>
  </si>
  <si>
    <t>Taxes</t>
  </si>
  <si>
    <t>Salary #2</t>
  </si>
  <si>
    <t>Deductions (Med/Benefits)</t>
  </si>
  <si>
    <t>Other Income</t>
  </si>
  <si>
    <t>Savings (401K)</t>
  </si>
  <si>
    <t>Total Income</t>
  </si>
  <si>
    <t>Savings (Target 10%)</t>
  </si>
  <si>
    <t>Giving (Target 10%)</t>
  </si>
  <si>
    <r>
      <t>Available Living Funds (</t>
    </r>
    <r>
      <rPr>
        <b/>
        <i/>
        <sz val="10"/>
        <rFont val="Arial"/>
        <family val="2"/>
      </rPr>
      <t>100%</t>
    </r>
    <r>
      <rPr>
        <b/>
        <sz val="10"/>
        <rFont val="Arial"/>
        <family val="2"/>
      </rPr>
      <t>)</t>
    </r>
  </si>
  <si>
    <t>Housing:</t>
  </si>
  <si>
    <t>Medical:</t>
  </si>
  <si>
    <t>Mortgage or Rent</t>
  </si>
  <si>
    <t>Doctor</t>
  </si>
  <si>
    <t>Home Insurance</t>
  </si>
  <si>
    <t xml:space="preserve">Dentist </t>
  </si>
  <si>
    <t>Property Taxes</t>
  </si>
  <si>
    <t>Eye Doctor</t>
  </si>
  <si>
    <t>Electricity</t>
  </si>
  <si>
    <t>Drugs &amp; Medicines</t>
  </si>
  <si>
    <t>Gas</t>
  </si>
  <si>
    <t>Medical Insurance</t>
  </si>
  <si>
    <t>Water and Sewer</t>
  </si>
  <si>
    <t>Other Medical</t>
  </si>
  <si>
    <t>Telephone &amp; Cell Phone</t>
  </si>
  <si>
    <t>Home Maintenance</t>
  </si>
  <si>
    <t>Other</t>
  </si>
  <si>
    <t>Entertainment &amp; Recreation:</t>
  </si>
  <si>
    <t>Eating Out</t>
  </si>
  <si>
    <t>Vacation</t>
  </si>
  <si>
    <t>Transportation:</t>
  </si>
  <si>
    <t>Activities</t>
  </si>
  <si>
    <t>Car Payments</t>
  </si>
  <si>
    <t>Babysitters</t>
  </si>
  <si>
    <t>Gas &amp; Oil</t>
  </si>
  <si>
    <t>Personal - Husband</t>
  </si>
  <si>
    <t>Car Insurance</t>
  </si>
  <si>
    <t>Personal - Wife</t>
  </si>
  <si>
    <t>Annual Fees</t>
  </si>
  <si>
    <t>Trips</t>
  </si>
  <si>
    <t>Car Repair</t>
  </si>
  <si>
    <t>Miscellaneous:</t>
  </si>
  <si>
    <t>Personal Care Items</t>
  </si>
  <si>
    <t>Clothing:</t>
  </si>
  <si>
    <t>Laundry &amp; Cleaners</t>
  </si>
  <si>
    <t>Wife</t>
  </si>
  <si>
    <t>Education Expenses</t>
  </si>
  <si>
    <t>Husband</t>
  </si>
  <si>
    <t>Hair Care Services</t>
  </si>
  <si>
    <t>Kids</t>
  </si>
  <si>
    <t>Office Supplies</t>
  </si>
  <si>
    <t>Internet access</t>
  </si>
  <si>
    <t>Postage</t>
  </si>
  <si>
    <t>Debts:</t>
  </si>
  <si>
    <t>Pets</t>
  </si>
  <si>
    <t>Credit Cards</t>
  </si>
  <si>
    <t>Family Loans</t>
  </si>
  <si>
    <t>Other Loans</t>
  </si>
  <si>
    <t>Available Living Funds</t>
  </si>
  <si>
    <t>Total Expenses</t>
  </si>
  <si>
    <t>Monthly Surplus/Deficit</t>
  </si>
  <si>
    <t>%</t>
  </si>
  <si>
    <t>$</t>
  </si>
  <si>
    <t>Net Income</t>
  </si>
  <si>
    <t>Total Housing (Avg. 33%)</t>
  </si>
  <si>
    <t>Food &amp; Grocery (Avg. 16%)</t>
  </si>
  <si>
    <t>Life Insurance (Avg. 2%)</t>
  </si>
  <si>
    <t>Total Clothing (Avg. 5%)</t>
  </si>
  <si>
    <t>Total Debts (Avg. 5%)</t>
  </si>
  <si>
    <t>Total Misc. (Avg. 5%)</t>
  </si>
  <si>
    <t>Total Entertain (Avg. 8%)</t>
  </si>
  <si>
    <t>Gifts (Avg. 2%)</t>
  </si>
  <si>
    <t>Total Medical (Avg. 8%)</t>
  </si>
  <si>
    <t>Total Transportation (Avg. 16%)</t>
  </si>
  <si>
    <t>Savings (10%)</t>
  </si>
  <si>
    <t>Giving (10%)</t>
  </si>
  <si>
    <t>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</si>
</sst>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5" xfId="0" applyFont="1" applyBorder="1"/>
    <xf numFmtId="164" fontId="2" fillId="0" borderId="6" xfId="1" applyNumberFormat="1" applyFont="1" applyBorder="1"/>
    <xf numFmtId="164" fontId="2" fillId="0" borderId="0" xfId="1" applyNumberFormat="1" applyFont="1" applyBorder="1"/>
    <xf numFmtId="9" fontId="2" fillId="0" borderId="0" xfId="2" applyFont="1" applyBorder="1"/>
    <xf numFmtId="164" fontId="2" fillId="0" borderId="0" xfId="1" applyNumberFormat="1" applyFont="1" applyFill="1" applyBorder="1"/>
    <xf numFmtId="164" fontId="2" fillId="0" borderId="7" xfId="1" quotePrefix="1" applyNumberFormat="1" applyFont="1" applyFill="1" applyBorder="1"/>
    <xf numFmtId="164" fontId="2" fillId="0" borderId="0" xfId="1" quotePrefix="1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164" fontId="2" fillId="0" borderId="6" xfId="1" applyNumberFormat="1" applyFont="1" applyFill="1" applyBorder="1"/>
    <xf numFmtId="164" fontId="2" fillId="0" borderId="11" xfId="1" applyNumberFormat="1" applyFont="1" applyFill="1" applyBorder="1"/>
    <xf numFmtId="9" fontId="6" fillId="0" borderId="0" xfId="2" applyFont="1" applyFill="1" applyAlignment="1">
      <alignment horizontal="center"/>
    </xf>
    <xf numFmtId="164" fontId="2" fillId="0" borderId="7" xfId="0" quotePrefix="1" applyNumberFormat="1" applyFont="1" applyBorder="1"/>
    <xf numFmtId="164" fontId="2" fillId="0" borderId="0" xfId="1" applyNumberFormat="1" applyFont="1" applyFill="1"/>
    <xf numFmtId="164" fontId="2" fillId="0" borderId="12" xfId="0" applyNumberFormat="1" applyFont="1" applyBorder="1"/>
    <xf numFmtId="164" fontId="2" fillId="0" borderId="6" xfId="0" applyNumberFormat="1" applyFont="1" applyBorder="1"/>
    <xf numFmtId="0" fontId="3" fillId="0" borderId="0" xfId="0" applyFont="1" applyAlignment="1">
      <alignment horizontal="right"/>
    </xf>
    <xf numFmtId="9" fontId="2" fillId="0" borderId="0" xfId="2" quotePrefix="1" applyFont="1" applyBorder="1" applyAlignment="1">
      <alignment horizontal="right"/>
    </xf>
    <xf numFmtId="164" fontId="2" fillId="0" borderId="6" xfId="1" quotePrefix="1" applyNumberFormat="1" applyFont="1" applyBorder="1"/>
    <xf numFmtId="164" fontId="2" fillId="0" borderId="12" xfId="1" quotePrefix="1" applyNumberFormat="1" applyFont="1" applyBorder="1"/>
    <xf numFmtId="0" fontId="1" fillId="0" borderId="0" xfId="0" applyFont="1"/>
    <xf numFmtId="164" fontId="2" fillId="0" borderId="0" xfId="1" quotePrefix="1" applyNumberFormat="1" applyFont="1" applyBorder="1"/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illowcreek.org/attachments/DebtReductionCal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0">
          <cell r="DQ20">
            <v>15177.960000000001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workbookViewId="0"/>
  </sheetViews>
  <sheetFormatPr defaultColWidth="9.1328125" defaultRowHeight="12.75" x14ac:dyDescent="0.35"/>
  <cols>
    <col min="1" max="1" width="1.1328125" style="1" customWidth="1"/>
    <col min="2" max="2" width="28.86328125" style="1" customWidth="1"/>
    <col min="3" max="3" width="10.73046875" style="1" customWidth="1"/>
    <col min="4" max="4" width="9.265625" style="1" customWidth="1"/>
    <col min="5" max="5" width="1.3984375" style="1" customWidth="1"/>
    <col min="6" max="6" width="23" style="1" customWidth="1"/>
    <col min="7" max="7" width="10.73046875" style="1" customWidth="1"/>
    <col min="8" max="8" width="8.73046875" style="1" bestFit="1" customWidth="1"/>
    <col min="9" max="9" width="1.1328125" style="1" customWidth="1"/>
    <col min="10" max="16384" width="9.1328125" style="1"/>
  </cols>
  <sheetData>
    <row r="1" spans="1:9" ht="13.15" x14ac:dyDescent="0.4">
      <c r="F1" s="33" t="s">
        <v>80</v>
      </c>
      <c r="G1" s="36"/>
      <c r="H1" s="36"/>
    </row>
    <row r="2" spans="1:9" ht="17.25" x14ac:dyDescent="0.4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ht="6.75" customHeight="1" thickBot="1" x14ac:dyDescent="0.4"/>
    <row r="4" spans="1:9" ht="5.25" customHeight="1" x14ac:dyDescent="0.35">
      <c r="A4" s="2"/>
      <c r="B4" s="3"/>
      <c r="C4" s="3"/>
      <c r="D4" s="3"/>
      <c r="E4" s="3"/>
      <c r="F4" s="3"/>
      <c r="G4" s="3"/>
      <c r="H4" s="3"/>
      <c r="I4" s="4"/>
    </row>
    <row r="5" spans="1:9" ht="13.15" x14ac:dyDescent="0.4">
      <c r="A5" s="5"/>
      <c r="B5" s="6" t="s">
        <v>1</v>
      </c>
      <c r="D5" s="7" t="s">
        <v>2</v>
      </c>
      <c r="F5" s="6" t="s">
        <v>3</v>
      </c>
      <c r="H5" s="7" t="s">
        <v>2</v>
      </c>
      <c r="I5" s="8"/>
    </row>
    <row r="6" spans="1:9" x14ac:dyDescent="0.35">
      <c r="A6" s="5"/>
      <c r="B6" s="1" t="s">
        <v>4</v>
      </c>
      <c r="C6" s="9">
        <v>0</v>
      </c>
      <c r="D6" s="10"/>
      <c r="F6" s="1" t="s">
        <v>5</v>
      </c>
      <c r="G6" s="9">
        <v>0</v>
      </c>
      <c r="H6" s="11"/>
      <c r="I6" s="8"/>
    </row>
    <row r="7" spans="1:9" x14ac:dyDescent="0.35">
      <c r="A7" s="5"/>
      <c r="B7" s="1" t="s">
        <v>6</v>
      </c>
      <c r="C7" s="9">
        <v>0</v>
      </c>
      <c r="D7" s="10"/>
      <c r="F7" s="1" t="s">
        <v>7</v>
      </c>
      <c r="G7" s="9">
        <v>0</v>
      </c>
      <c r="H7" s="11"/>
      <c r="I7" s="8"/>
    </row>
    <row r="8" spans="1:9" x14ac:dyDescent="0.35">
      <c r="A8" s="5"/>
      <c r="B8" s="1" t="s">
        <v>8</v>
      </c>
      <c r="C8" s="9">
        <v>0</v>
      </c>
      <c r="D8" s="10"/>
      <c r="F8" s="1" t="s">
        <v>9</v>
      </c>
      <c r="G8" s="9">
        <v>0</v>
      </c>
      <c r="H8" s="11"/>
      <c r="I8" s="8"/>
    </row>
    <row r="9" spans="1:9" ht="16.5" customHeight="1" thickBot="1" x14ac:dyDescent="0.45">
      <c r="A9" s="5"/>
      <c r="B9" s="27" t="s">
        <v>10</v>
      </c>
      <c r="C9" s="12"/>
      <c r="D9" s="13">
        <f>SUM(C6:C8)</f>
        <v>0</v>
      </c>
      <c r="F9" s="27" t="s">
        <v>67</v>
      </c>
      <c r="G9" s="12"/>
      <c r="H9" s="13">
        <f>SUM(G6:G8)</f>
        <v>0</v>
      </c>
      <c r="I9" s="8"/>
    </row>
    <row r="10" spans="1:9" ht="9.75" customHeight="1" thickTop="1" x14ac:dyDescent="0.4">
      <c r="A10" s="5"/>
      <c r="B10" s="6"/>
      <c r="C10" s="12"/>
      <c r="D10" s="14"/>
      <c r="F10" s="6"/>
      <c r="G10" s="12"/>
      <c r="H10" s="14"/>
      <c r="I10" s="8"/>
    </row>
    <row r="11" spans="1:9" ht="12.75" customHeight="1" x14ac:dyDescent="0.35">
      <c r="A11" s="5"/>
      <c r="B11" s="31" t="s">
        <v>79</v>
      </c>
      <c r="C11" s="9">
        <v>0</v>
      </c>
      <c r="D11" s="11" t="str">
        <f>IFERROR((C11/D9),"")</f>
        <v/>
      </c>
      <c r="H11" s="11"/>
      <c r="I11" s="8"/>
    </row>
    <row r="12" spans="1:9" ht="5.25" customHeight="1" x14ac:dyDescent="0.35">
      <c r="A12" s="5"/>
      <c r="C12" s="10"/>
      <c r="D12" s="11"/>
      <c r="F12" s="36" t="s">
        <v>13</v>
      </c>
      <c r="G12" s="36"/>
      <c r="H12" s="11"/>
      <c r="I12" s="8"/>
    </row>
    <row r="13" spans="1:9" ht="12.75" customHeight="1" thickBot="1" x14ac:dyDescent="0.4">
      <c r="A13" s="5"/>
      <c r="B13" s="31" t="s">
        <v>78</v>
      </c>
      <c r="C13" s="9">
        <v>0</v>
      </c>
      <c r="D13" s="11" t="str">
        <f>IFERROR((C13/D11),"")</f>
        <v/>
      </c>
      <c r="F13" s="36"/>
      <c r="G13" s="36"/>
      <c r="H13" s="13">
        <f>D9-H9-C11-G13-C13</f>
        <v>0</v>
      </c>
      <c r="I13" s="8"/>
    </row>
    <row r="14" spans="1:9" ht="5.25" customHeight="1" thickTop="1" thickBot="1" x14ac:dyDescent="0.4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9" customHeight="1" x14ac:dyDescent="0.35"/>
    <row r="16" spans="1:9" ht="15.75" customHeight="1" x14ac:dyDescent="0.4">
      <c r="B16" s="18" t="s">
        <v>14</v>
      </c>
      <c r="C16" s="19"/>
      <c r="F16" s="18" t="s">
        <v>15</v>
      </c>
    </row>
    <row r="17" spans="2:8" ht="15.75" customHeight="1" x14ac:dyDescent="0.35">
      <c r="B17" s="1" t="s">
        <v>16</v>
      </c>
      <c r="C17" s="9">
        <v>0</v>
      </c>
      <c r="F17" s="1" t="s">
        <v>17</v>
      </c>
      <c r="G17" s="9">
        <v>0</v>
      </c>
    </row>
    <row r="18" spans="2:8" ht="15.75" customHeight="1" x14ac:dyDescent="0.35">
      <c r="B18" s="1" t="s">
        <v>18</v>
      </c>
      <c r="C18" s="9">
        <v>0</v>
      </c>
      <c r="F18" s="1" t="s">
        <v>19</v>
      </c>
      <c r="G18" s="9">
        <v>0</v>
      </c>
    </row>
    <row r="19" spans="2:8" ht="15.75" customHeight="1" x14ac:dyDescent="0.35">
      <c r="B19" s="1" t="s">
        <v>20</v>
      </c>
      <c r="C19" s="20">
        <v>0</v>
      </c>
      <c r="F19" s="1" t="s">
        <v>21</v>
      </c>
      <c r="G19" s="20">
        <v>0</v>
      </c>
    </row>
    <row r="20" spans="2:8" ht="15.75" customHeight="1" x14ac:dyDescent="0.35">
      <c r="B20" s="1" t="s">
        <v>22</v>
      </c>
      <c r="C20" s="20">
        <v>0</v>
      </c>
      <c r="F20" s="1" t="s">
        <v>23</v>
      </c>
      <c r="G20" s="20">
        <v>0</v>
      </c>
    </row>
    <row r="21" spans="2:8" ht="15.75" customHeight="1" x14ac:dyDescent="0.35">
      <c r="B21" s="1" t="s">
        <v>24</v>
      </c>
      <c r="C21" s="20">
        <v>0</v>
      </c>
      <c r="F21" s="1" t="s">
        <v>25</v>
      </c>
      <c r="G21" s="20">
        <v>0</v>
      </c>
    </row>
    <row r="22" spans="2:8" ht="15.75" customHeight="1" x14ac:dyDescent="0.35">
      <c r="B22" s="1" t="s">
        <v>26</v>
      </c>
      <c r="C22" s="20">
        <v>0</v>
      </c>
      <c r="F22" s="1" t="s">
        <v>27</v>
      </c>
      <c r="G22" s="21">
        <v>0</v>
      </c>
    </row>
    <row r="23" spans="2:8" ht="15.75" customHeight="1" thickBot="1" x14ac:dyDescent="0.45">
      <c r="B23" s="1" t="s">
        <v>28</v>
      </c>
      <c r="C23" s="20">
        <v>0</v>
      </c>
      <c r="F23" s="6" t="s">
        <v>76</v>
      </c>
      <c r="G23" s="22" t="str">
        <f>IFERROR((+H23/L10),"")</f>
        <v/>
      </c>
      <c r="H23" s="13">
        <f>SUM(G17:G22)</f>
        <v>0</v>
      </c>
    </row>
    <row r="24" spans="2:8" ht="15.75" customHeight="1" thickTop="1" x14ac:dyDescent="0.35">
      <c r="B24" s="1" t="s">
        <v>29</v>
      </c>
      <c r="C24" s="20">
        <v>0</v>
      </c>
    </row>
    <row r="25" spans="2:8" ht="15.75" customHeight="1" thickBot="1" x14ac:dyDescent="0.45">
      <c r="B25" s="1" t="s">
        <v>30</v>
      </c>
      <c r="C25" s="20">
        <v>0</v>
      </c>
      <c r="F25" s="6" t="s">
        <v>75</v>
      </c>
      <c r="G25" s="22" t="str">
        <f>IFERROR((+H25/L12),"")</f>
        <v/>
      </c>
      <c r="H25" s="13">
        <v>0</v>
      </c>
    </row>
    <row r="26" spans="2:8" ht="15.75" customHeight="1" thickTop="1" thickBot="1" x14ac:dyDescent="0.45">
      <c r="B26" s="6" t="s">
        <v>68</v>
      </c>
      <c r="C26" s="22" t="str">
        <f>IFERROR((+D26/H13),"")</f>
        <v/>
      </c>
      <c r="D26" s="23">
        <f>SUM(C17:C25)</f>
        <v>0</v>
      </c>
    </row>
    <row r="27" spans="2:8" ht="15.75" customHeight="1" thickTop="1" x14ac:dyDescent="0.4">
      <c r="F27" s="18" t="s">
        <v>31</v>
      </c>
    </row>
    <row r="28" spans="2:8" ht="15.75" customHeight="1" thickBot="1" x14ac:dyDescent="0.45">
      <c r="B28" s="6" t="s">
        <v>69</v>
      </c>
      <c r="C28" s="22" t="str">
        <f>IFERROR((+D28/H15),"")</f>
        <v/>
      </c>
      <c r="D28" s="13">
        <v>0</v>
      </c>
      <c r="F28" s="1" t="s">
        <v>32</v>
      </c>
      <c r="G28" s="20">
        <v>0</v>
      </c>
    </row>
    <row r="29" spans="2:8" ht="15.75" customHeight="1" thickTop="1" x14ac:dyDescent="0.35">
      <c r="F29" s="1" t="s">
        <v>33</v>
      </c>
      <c r="G29" s="20">
        <v>0</v>
      </c>
    </row>
    <row r="30" spans="2:8" ht="15.75" customHeight="1" x14ac:dyDescent="0.4">
      <c r="B30" s="18" t="s">
        <v>34</v>
      </c>
      <c r="F30" s="1" t="s">
        <v>35</v>
      </c>
      <c r="G30" s="20">
        <v>0</v>
      </c>
    </row>
    <row r="31" spans="2:8" ht="15.75" customHeight="1" x14ac:dyDescent="0.35">
      <c r="B31" s="1" t="s">
        <v>36</v>
      </c>
      <c r="C31" s="20">
        <v>0</v>
      </c>
      <c r="F31" s="1" t="s">
        <v>37</v>
      </c>
      <c r="G31" s="20">
        <v>0</v>
      </c>
    </row>
    <row r="32" spans="2:8" ht="15.75" customHeight="1" x14ac:dyDescent="0.35">
      <c r="B32" s="1" t="s">
        <v>38</v>
      </c>
      <c r="C32" s="20">
        <v>0</v>
      </c>
      <c r="F32" s="1" t="s">
        <v>39</v>
      </c>
      <c r="G32" s="20">
        <v>0</v>
      </c>
    </row>
    <row r="33" spans="2:8" ht="15.75" customHeight="1" x14ac:dyDescent="0.35">
      <c r="B33" s="1" t="s">
        <v>40</v>
      </c>
      <c r="C33" s="20">
        <v>0</v>
      </c>
      <c r="F33" s="1" t="s">
        <v>41</v>
      </c>
      <c r="G33" s="20">
        <v>0</v>
      </c>
    </row>
    <row r="34" spans="2:8" ht="15.75" customHeight="1" x14ac:dyDescent="0.35">
      <c r="B34" s="1" t="s">
        <v>42</v>
      </c>
      <c r="C34" s="20">
        <v>0</v>
      </c>
      <c r="F34" s="1" t="s">
        <v>43</v>
      </c>
      <c r="G34" s="20">
        <v>0</v>
      </c>
    </row>
    <row r="35" spans="2:8" ht="15.75" customHeight="1" x14ac:dyDescent="0.35">
      <c r="B35" s="1" t="s">
        <v>44</v>
      </c>
      <c r="C35" s="20">
        <v>0</v>
      </c>
      <c r="F35" s="1" t="s">
        <v>30</v>
      </c>
      <c r="G35" s="20">
        <v>0</v>
      </c>
    </row>
    <row r="36" spans="2:8" ht="15.75" customHeight="1" thickBot="1" x14ac:dyDescent="0.45">
      <c r="B36" s="6" t="s">
        <v>77</v>
      </c>
      <c r="C36" s="22" t="str">
        <f>IFERROR((+D36/H23),"")</f>
        <v/>
      </c>
      <c r="D36" s="13">
        <f>SUM(C31:C35)</f>
        <v>0</v>
      </c>
      <c r="F36" s="6" t="s">
        <v>74</v>
      </c>
      <c r="G36" s="22" t="str">
        <f>IFERROR((+H36/L23),"")</f>
        <v/>
      </c>
      <c r="H36" s="13">
        <f>SUM(G28:G35)</f>
        <v>0</v>
      </c>
    </row>
    <row r="37" spans="2:8" ht="9.75" customHeight="1" thickTop="1" x14ac:dyDescent="0.35"/>
    <row r="38" spans="2:8" ht="15.75" customHeight="1" thickBot="1" x14ac:dyDescent="0.45">
      <c r="B38" s="6" t="s">
        <v>70</v>
      </c>
      <c r="C38" s="22" t="str">
        <f>IFERROR((+D38/H25),"")</f>
        <v/>
      </c>
      <c r="D38" s="13">
        <v>0</v>
      </c>
      <c r="F38" s="18" t="s">
        <v>45</v>
      </c>
    </row>
    <row r="39" spans="2:8" ht="15.75" customHeight="1" thickTop="1" x14ac:dyDescent="0.35">
      <c r="F39" s="1" t="s">
        <v>46</v>
      </c>
      <c r="G39" s="20">
        <v>0</v>
      </c>
    </row>
    <row r="40" spans="2:8" ht="15.75" customHeight="1" x14ac:dyDescent="0.4">
      <c r="B40" s="18" t="s">
        <v>47</v>
      </c>
      <c r="C40" s="24"/>
      <c r="F40" s="1" t="s">
        <v>48</v>
      </c>
      <c r="G40" s="20">
        <v>0</v>
      </c>
    </row>
    <row r="41" spans="2:8" ht="15.75" customHeight="1" x14ac:dyDescent="0.35">
      <c r="B41" s="1" t="s">
        <v>49</v>
      </c>
      <c r="C41" s="20">
        <v>0</v>
      </c>
      <c r="F41" s="1" t="s">
        <v>50</v>
      </c>
      <c r="G41" s="20">
        <v>0</v>
      </c>
    </row>
    <row r="42" spans="2:8" ht="15.75" customHeight="1" x14ac:dyDescent="0.35">
      <c r="B42" s="1" t="s">
        <v>51</v>
      </c>
      <c r="C42" s="20">
        <v>0</v>
      </c>
      <c r="F42" s="1" t="s">
        <v>52</v>
      </c>
      <c r="G42" s="20">
        <v>0</v>
      </c>
    </row>
    <row r="43" spans="2:8" ht="15.75" customHeight="1" x14ac:dyDescent="0.35">
      <c r="B43" s="1" t="s">
        <v>53</v>
      </c>
      <c r="C43" s="20">
        <v>0</v>
      </c>
      <c r="F43" s="1" t="s">
        <v>54</v>
      </c>
      <c r="G43" s="20">
        <v>0</v>
      </c>
    </row>
    <row r="44" spans="2:8" ht="15.75" customHeight="1" thickBot="1" x14ac:dyDescent="0.45">
      <c r="B44" s="6" t="s">
        <v>71</v>
      </c>
      <c r="C44" s="22" t="str">
        <f>IFERROR((+D44/H31),"")</f>
        <v/>
      </c>
      <c r="D44" s="13">
        <f>SUM(C41:C43)</f>
        <v>0</v>
      </c>
      <c r="F44" s="1" t="s">
        <v>55</v>
      </c>
      <c r="G44" s="20">
        <v>0</v>
      </c>
    </row>
    <row r="45" spans="2:8" ht="15.75" customHeight="1" thickTop="1" x14ac:dyDescent="0.35">
      <c r="F45" s="1" t="s">
        <v>56</v>
      </c>
      <c r="G45" s="20">
        <v>0</v>
      </c>
    </row>
    <row r="46" spans="2:8" ht="15.75" customHeight="1" x14ac:dyDescent="0.4">
      <c r="B46" s="18" t="s">
        <v>57</v>
      </c>
      <c r="F46" s="1" t="s">
        <v>58</v>
      </c>
      <c r="G46" s="20">
        <v>0</v>
      </c>
    </row>
    <row r="47" spans="2:8" ht="15.75" customHeight="1" x14ac:dyDescent="0.35">
      <c r="B47" s="1" t="s">
        <v>59</v>
      </c>
      <c r="C47" s="20">
        <v>0</v>
      </c>
      <c r="F47" s="1" t="s">
        <v>30</v>
      </c>
      <c r="G47" s="20">
        <v>0</v>
      </c>
    </row>
    <row r="48" spans="2:8" ht="15.75" customHeight="1" thickBot="1" x14ac:dyDescent="0.45">
      <c r="B48" s="1" t="s">
        <v>60</v>
      </c>
      <c r="C48" s="20">
        <v>0</v>
      </c>
      <c r="F48" s="6" t="s">
        <v>73</v>
      </c>
      <c r="G48" s="22" t="str">
        <f>IFERROR((+H48/L35),"")</f>
        <v/>
      </c>
      <c r="H48" s="13">
        <f>SUM(G39:G47)</f>
        <v>0</v>
      </c>
    </row>
    <row r="49" spans="2:9" ht="15.75" customHeight="1" thickTop="1" thickBot="1" x14ac:dyDescent="0.4">
      <c r="B49" s="1" t="s">
        <v>61</v>
      </c>
      <c r="C49" s="20">
        <v>0</v>
      </c>
    </row>
    <row r="50" spans="2:9" ht="15.75" customHeight="1" thickBot="1" x14ac:dyDescent="0.45">
      <c r="B50" s="6" t="s">
        <v>72</v>
      </c>
      <c r="C50" s="22" t="str">
        <f>IFERROR((+D50/H37),"")</f>
        <v/>
      </c>
      <c r="D50" s="13">
        <f>SUM(C47:C49)</f>
        <v>0</v>
      </c>
      <c r="F50" s="38" t="s">
        <v>62</v>
      </c>
      <c r="G50" s="39"/>
      <c r="H50" s="25">
        <f>H13</f>
        <v>0</v>
      </c>
      <c r="I50" s="4"/>
    </row>
    <row r="51" spans="2:9" ht="15.75" customHeight="1" thickTop="1" x14ac:dyDescent="0.4">
      <c r="F51" s="34" t="s">
        <v>63</v>
      </c>
      <c r="G51" s="35"/>
      <c r="H51" s="26">
        <f>D26+D28+D36+D38+D44+D50+H23+H25+H36+H48</f>
        <v>0</v>
      </c>
      <c r="I51" s="8"/>
    </row>
    <row r="52" spans="2:9" ht="15.75" customHeight="1" thickBot="1" x14ac:dyDescent="0.45">
      <c r="F52" s="34" t="s">
        <v>64</v>
      </c>
      <c r="G52" s="35"/>
      <c r="H52" s="13">
        <f>H50-H51</f>
        <v>0</v>
      </c>
      <c r="I52" s="8"/>
    </row>
    <row r="53" spans="2:9" ht="3.75" customHeight="1" thickTop="1" thickBot="1" x14ac:dyDescent="0.4">
      <c r="F53" s="15"/>
      <c r="G53" s="16"/>
      <c r="H53" s="16"/>
      <c r="I53" s="17"/>
    </row>
  </sheetData>
  <mergeCells count="6">
    <mergeCell ref="F52:G52"/>
    <mergeCell ref="F12:G13"/>
    <mergeCell ref="G1:H1"/>
    <mergeCell ref="A2:I2"/>
    <mergeCell ref="F50:G50"/>
    <mergeCell ref="F51:G51"/>
  </mergeCells>
  <phoneticPr fontId="0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workbookViewId="0">
      <selection activeCell="F1" sqref="F1"/>
    </sheetView>
  </sheetViews>
  <sheetFormatPr defaultColWidth="9.1328125" defaultRowHeight="12.75" x14ac:dyDescent="0.35"/>
  <cols>
    <col min="1" max="1" width="1.1328125" style="1" customWidth="1"/>
    <col min="2" max="2" width="28.86328125" style="1" customWidth="1"/>
    <col min="3" max="3" width="10.73046875" style="1" customWidth="1"/>
    <col min="4" max="4" width="9.265625" style="1" customWidth="1"/>
    <col min="5" max="5" width="1.3984375" style="1" customWidth="1"/>
    <col min="6" max="6" width="23" style="1" customWidth="1"/>
    <col min="7" max="7" width="10.73046875" style="1" customWidth="1"/>
    <col min="8" max="8" width="8.73046875" style="1" bestFit="1" customWidth="1"/>
    <col min="9" max="9" width="1.1328125" style="1" customWidth="1"/>
    <col min="10" max="16384" width="9.1328125" style="1"/>
  </cols>
  <sheetData>
    <row r="1" spans="1:9" ht="13.15" x14ac:dyDescent="0.4">
      <c r="F1" s="33" t="s">
        <v>80</v>
      </c>
      <c r="G1" s="36"/>
      <c r="H1" s="36"/>
    </row>
    <row r="2" spans="1:9" ht="17.25" x14ac:dyDescent="0.4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ht="6.75" customHeight="1" thickBot="1" x14ac:dyDescent="0.4"/>
    <row r="4" spans="1:9" ht="5.25" customHeight="1" x14ac:dyDescent="0.35">
      <c r="A4" s="2"/>
      <c r="B4" s="3"/>
      <c r="C4" s="3"/>
      <c r="D4" s="3"/>
      <c r="E4" s="3"/>
      <c r="F4" s="3"/>
      <c r="G4" s="3"/>
      <c r="H4" s="3"/>
      <c r="I4" s="4"/>
    </row>
    <row r="5" spans="1:9" ht="13.15" x14ac:dyDescent="0.4">
      <c r="A5" s="5"/>
      <c r="B5" s="6" t="s">
        <v>1</v>
      </c>
      <c r="D5" s="7" t="s">
        <v>2</v>
      </c>
      <c r="F5" s="6" t="s">
        <v>3</v>
      </c>
      <c r="H5" s="7" t="s">
        <v>2</v>
      </c>
      <c r="I5" s="8"/>
    </row>
    <row r="6" spans="1:9" x14ac:dyDescent="0.35">
      <c r="A6" s="5"/>
      <c r="B6" s="1" t="s">
        <v>4</v>
      </c>
      <c r="C6" s="29" t="s">
        <v>66</v>
      </c>
      <c r="D6" s="10"/>
      <c r="F6" s="1" t="s">
        <v>5</v>
      </c>
      <c r="G6" s="29" t="s">
        <v>66</v>
      </c>
      <c r="H6" s="11"/>
      <c r="I6" s="8"/>
    </row>
    <row r="7" spans="1:9" x14ac:dyDescent="0.35">
      <c r="A7" s="5"/>
      <c r="B7" s="1" t="s">
        <v>6</v>
      </c>
      <c r="C7" s="29" t="s">
        <v>66</v>
      </c>
      <c r="D7" s="10"/>
      <c r="F7" s="1" t="s">
        <v>7</v>
      </c>
      <c r="G7" s="29" t="s">
        <v>66</v>
      </c>
      <c r="H7" s="11"/>
      <c r="I7" s="8"/>
    </row>
    <row r="8" spans="1:9" x14ac:dyDescent="0.35">
      <c r="A8" s="5"/>
      <c r="B8" s="1" t="s">
        <v>8</v>
      </c>
      <c r="C8" s="29" t="s">
        <v>66</v>
      </c>
      <c r="D8" s="10"/>
      <c r="F8" s="1" t="s">
        <v>9</v>
      </c>
      <c r="G8" s="29" t="s">
        <v>66</v>
      </c>
      <c r="H8" s="11"/>
      <c r="I8" s="8"/>
    </row>
    <row r="9" spans="1:9" ht="16.5" customHeight="1" x14ac:dyDescent="0.4">
      <c r="A9" s="5"/>
      <c r="B9" s="27" t="s">
        <v>10</v>
      </c>
      <c r="C9" s="12"/>
      <c r="D9" s="29" t="s">
        <v>66</v>
      </c>
      <c r="F9" s="27" t="s">
        <v>67</v>
      </c>
      <c r="G9" s="12"/>
      <c r="H9" s="29" t="s">
        <v>66</v>
      </c>
      <c r="I9" s="8"/>
    </row>
    <row r="10" spans="1:9" ht="9.75" customHeight="1" x14ac:dyDescent="0.4">
      <c r="A10" s="5"/>
      <c r="B10" s="6"/>
      <c r="C10" s="12"/>
      <c r="D10" s="14"/>
      <c r="F10" s="6"/>
      <c r="G10" s="12"/>
      <c r="H10" s="14"/>
      <c r="I10" s="8"/>
    </row>
    <row r="11" spans="1:9" x14ac:dyDescent="0.35">
      <c r="A11" s="5"/>
      <c r="B11" s="31" t="s">
        <v>12</v>
      </c>
      <c r="C11" s="29" t="s">
        <v>66</v>
      </c>
      <c r="D11" s="28" t="s">
        <v>65</v>
      </c>
      <c r="G11" s="32"/>
      <c r="H11" s="28"/>
      <c r="I11" s="8"/>
    </row>
    <row r="12" spans="1:9" ht="5.25" customHeight="1" x14ac:dyDescent="0.35">
      <c r="A12" s="5"/>
      <c r="C12" s="10"/>
      <c r="D12" s="11"/>
      <c r="F12" s="36" t="s">
        <v>13</v>
      </c>
      <c r="G12" s="36"/>
      <c r="H12" s="11"/>
      <c r="I12" s="8"/>
    </row>
    <row r="13" spans="1:9" ht="12.75" customHeight="1" x14ac:dyDescent="0.35">
      <c r="A13" s="5"/>
      <c r="B13" s="31" t="s">
        <v>11</v>
      </c>
      <c r="C13" s="29" t="s">
        <v>66</v>
      </c>
      <c r="D13" s="28" t="s">
        <v>65</v>
      </c>
      <c r="F13" s="36"/>
      <c r="G13" s="36"/>
      <c r="H13" s="29" t="s">
        <v>66</v>
      </c>
      <c r="I13" s="8"/>
    </row>
    <row r="14" spans="1:9" ht="5.25" customHeight="1" thickBot="1" x14ac:dyDescent="0.4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9" customHeight="1" x14ac:dyDescent="0.35"/>
    <row r="16" spans="1:9" ht="15.75" customHeight="1" x14ac:dyDescent="0.4">
      <c r="B16" s="18" t="s">
        <v>14</v>
      </c>
      <c r="C16" s="19"/>
      <c r="F16" s="18" t="s">
        <v>15</v>
      </c>
    </row>
    <row r="17" spans="2:8" ht="15.75" customHeight="1" x14ac:dyDescent="0.35">
      <c r="B17" s="1" t="s">
        <v>16</v>
      </c>
      <c r="C17" s="29" t="s">
        <v>66</v>
      </c>
      <c r="F17" s="1" t="s">
        <v>17</v>
      </c>
      <c r="G17" s="29" t="s">
        <v>66</v>
      </c>
    </row>
    <row r="18" spans="2:8" ht="15.75" customHeight="1" x14ac:dyDescent="0.35">
      <c r="B18" s="1" t="s">
        <v>18</v>
      </c>
      <c r="C18" s="29" t="s">
        <v>66</v>
      </c>
      <c r="F18" s="1" t="s">
        <v>19</v>
      </c>
      <c r="G18" s="29" t="s">
        <v>66</v>
      </c>
    </row>
    <row r="19" spans="2:8" ht="15.75" customHeight="1" x14ac:dyDescent="0.35">
      <c r="B19" s="1" t="s">
        <v>20</v>
      </c>
      <c r="C19" s="29" t="s">
        <v>66</v>
      </c>
      <c r="F19" s="1" t="s">
        <v>21</v>
      </c>
      <c r="G19" s="29" t="s">
        <v>66</v>
      </c>
    </row>
    <row r="20" spans="2:8" ht="15.75" customHeight="1" x14ac:dyDescent="0.35">
      <c r="B20" s="1" t="s">
        <v>22</v>
      </c>
      <c r="C20" s="29" t="s">
        <v>66</v>
      </c>
      <c r="F20" s="1" t="s">
        <v>23</v>
      </c>
      <c r="G20" s="29" t="s">
        <v>66</v>
      </c>
    </row>
    <row r="21" spans="2:8" ht="15.75" customHeight="1" x14ac:dyDescent="0.35">
      <c r="B21" s="1" t="s">
        <v>24</v>
      </c>
      <c r="C21" s="29" t="s">
        <v>66</v>
      </c>
      <c r="F21" s="1" t="s">
        <v>25</v>
      </c>
      <c r="G21" s="29" t="s">
        <v>66</v>
      </c>
    </row>
    <row r="22" spans="2:8" ht="15.75" customHeight="1" x14ac:dyDescent="0.35">
      <c r="B22" s="1" t="s">
        <v>26</v>
      </c>
      <c r="C22" s="29" t="s">
        <v>66</v>
      </c>
      <c r="F22" s="1" t="s">
        <v>27</v>
      </c>
      <c r="G22" s="29" t="s">
        <v>66</v>
      </c>
    </row>
    <row r="23" spans="2:8" ht="15.75" customHeight="1" x14ac:dyDescent="0.4">
      <c r="B23" s="1" t="s">
        <v>28</v>
      </c>
      <c r="C23" s="29" t="s">
        <v>66</v>
      </c>
      <c r="F23" s="6" t="s">
        <v>76</v>
      </c>
      <c r="G23" s="28" t="s">
        <v>65</v>
      </c>
      <c r="H23" s="29" t="s">
        <v>66</v>
      </c>
    </row>
    <row r="24" spans="2:8" ht="15.75" customHeight="1" x14ac:dyDescent="0.35">
      <c r="B24" s="1" t="s">
        <v>29</v>
      </c>
      <c r="C24" s="29" t="s">
        <v>66</v>
      </c>
    </row>
    <row r="25" spans="2:8" ht="15.75" customHeight="1" x14ac:dyDescent="0.4">
      <c r="B25" s="1" t="s">
        <v>30</v>
      </c>
      <c r="C25" s="29" t="s">
        <v>66</v>
      </c>
      <c r="F25" s="6" t="s">
        <v>75</v>
      </c>
      <c r="G25" s="28" t="s">
        <v>65</v>
      </c>
      <c r="H25" s="29" t="s">
        <v>66</v>
      </c>
    </row>
    <row r="26" spans="2:8" ht="15.75" customHeight="1" x14ac:dyDescent="0.4">
      <c r="B26" s="6" t="s">
        <v>68</v>
      </c>
      <c r="C26" s="28" t="s">
        <v>65</v>
      </c>
      <c r="D26" s="29" t="s">
        <v>66</v>
      </c>
    </row>
    <row r="27" spans="2:8" ht="15.75" customHeight="1" x14ac:dyDescent="0.4">
      <c r="F27" s="18" t="s">
        <v>31</v>
      </c>
    </row>
    <row r="28" spans="2:8" ht="15.75" customHeight="1" x14ac:dyDescent="0.4">
      <c r="B28" s="6" t="s">
        <v>69</v>
      </c>
      <c r="C28" s="28" t="s">
        <v>65</v>
      </c>
      <c r="D28" s="29" t="s">
        <v>66</v>
      </c>
      <c r="F28" s="1" t="s">
        <v>32</v>
      </c>
      <c r="G28" s="29" t="s">
        <v>66</v>
      </c>
    </row>
    <row r="29" spans="2:8" ht="15.75" customHeight="1" x14ac:dyDescent="0.35">
      <c r="F29" s="1" t="s">
        <v>33</v>
      </c>
      <c r="G29" s="29" t="s">
        <v>66</v>
      </c>
    </row>
    <row r="30" spans="2:8" ht="15.75" customHeight="1" x14ac:dyDescent="0.4">
      <c r="B30" s="18" t="s">
        <v>34</v>
      </c>
      <c r="F30" s="1" t="s">
        <v>35</v>
      </c>
      <c r="G30" s="29" t="s">
        <v>66</v>
      </c>
    </row>
    <row r="31" spans="2:8" ht="15.75" customHeight="1" x14ac:dyDescent="0.35">
      <c r="B31" s="1" t="s">
        <v>36</v>
      </c>
      <c r="C31" s="29" t="s">
        <v>66</v>
      </c>
      <c r="F31" s="1" t="s">
        <v>37</v>
      </c>
      <c r="G31" s="29" t="s">
        <v>66</v>
      </c>
    </row>
    <row r="32" spans="2:8" ht="15.75" customHeight="1" x14ac:dyDescent="0.35">
      <c r="B32" s="1" t="s">
        <v>38</v>
      </c>
      <c r="C32" s="29" t="s">
        <v>66</v>
      </c>
      <c r="F32" s="1" t="s">
        <v>39</v>
      </c>
      <c r="G32" s="29" t="s">
        <v>66</v>
      </c>
    </row>
    <row r="33" spans="2:8" ht="15.75" customHeight="1" x14ac:dyDescent="0.35">
      <c r="B33" s="1" t="s">
        <v>40</v>
      </c>
      <c r="C33" s="29" t="s">
        <v>66</v>
      </c>
      <c r="F33" s="1" t="s">
        <v>41</v>
      </c>
      <c r="G33" s="29" t="s">
        <v>66</v>
      </c>
    </row>
    <row r="34" spans="2:8" ht="15.75" customHeight="1" x14ac:dyDescent="0.35">
      <c r="B34" s="1" t="s">
        <v>42</v>
      </c>
      <c r="C34" s="29" t="s">
        <v>66</v>
      </c>
      <c r="F34" s="1" t="s">
        <v>43</v>
      </c>
      <c r="G34" s="29" t="s">
        <v>66</v>
      </c>
    </row>
    <row r="35" spans="2:8" ht="15.75" customHeight="1" x14ac:dyDescent="0.2">
      <c r="B35" s="1" t="s">
        <v>44</v>
      </c>
      <c r="C35" s="29" t="s">
        <v>66</v>
      </c>
      <c r="F35" s="1" t="s">
        <v>30</v>
      </c>
      <c r="G35" s="29" t="s">
        <v>66</v>
      </c>
    </row>
    <row r="36" spans="2:8" ht="15.75" customHeight="1" x14ac:dyDescent="0.2">
      <c r="B36" s="6" t="s">
        <v>77</v>
      </c>
      <c r="C36" s="28" t="s">
        <v>65</v>
      </c>
      <c r="D36" s="29" t="s">
        <v>66</v>
      </c>
      <c r="F36" s="6" t="s">
        <v>74</v>
      </c>
      <c r="G36" s="28" t="s">
        <v>65</v>
      </c>
      <c r="H36" s="29" t="s">
        <v>66</v>
      </c>
    </row>
    <row r="37" spans="2:8" ht="9.75" customHeight="1" x14ac:dyDescent="0.2"/>
    <row r="38" spans="2:8" ht="15.75" customHeight="1" x14ac:dyDescent="0.2">
      <c r="B38" s="6" t="s">
        <v>70</v>
      </c>
      <c r="C38" s="28" t="s">
        <v>65</v>
      </c>
      <c r="D38" s="29" t="s">
        <v>66</v>
      </c>
      <c r="F38" s="18" t="s">
        <v>45</v>
      </c>
    </row>
    <row r="39" spans="2:8" ht="15.75" customHeight="1" x14ac:dyDescent="0.2">
      <c r="F39" s="1" t="s">
        <v>46</v>
      </c>
      <c r="G39" s="29" t="s">
        <v>66</v>
      </c>
    </row>
    <row r="40" spans="2:8" ht="15.75" customHeight="1" x14ac:dyDescent="0.2">
      <c r="B40" s="18" t="s">
        <v>47</v>
      </c>
      <c r="C40" s="24"/>
      <c r="F40" s="1" t="s">
        <v>48</v>
      </c>
      <c r="G40" s="29" t="s">
        <v>66</v>
      </c>
    </row>
    <row r="41" spans="2:8" ht="15.75" customHeight="1" x14ac:dyDescent="0.2">
      <c r="B41" s="1" t="s">
        <v>49</v>
      </c>
      <c r="C41" s="29" t="s">
        <v>66</v>
      </c>
      <c r="F41" s="1" t="s">
        <v>50</v>
      </c>
      <c r="G41" s="29" t="s">
        <v>66</v>
      </c>
    </row>
    <row r="42" spans="2:8" ht="15.75" customHeight="1" x14ac:dyDescent="0.2">
      <c r="B42" s="1" t="s">
        <v>51</v>
      </c>
      <c r="C42" s="29" t="s">
        <v>66</v>
      </c>
      <c r="F42" s="1" t="s">
        <v>52</v>
      </c>
      <c r="G42" s="29" t="s">
        <v>66</v>
      </c>
    </row>
    <row r="43" spans="2:8" ht="15.75" customHeight="1" x14ac:dyDescent="0.2">
      <c r="B43" s="1" t="s">
        <v>53</v>
      </c>
      <c r="C43" s="29" t="s">
        <v>66</v>
      </c>
      <c r="F43" s="1" t="s">
        <v>54</v>
      </c>
      <c r="G43" s="29" t="s">
        <v>66</v>
      </c>
    </row>
    <row r="44" spans="2:8" ht="15.75" customHeight="1" x14ac:dyDescent="0.2">
      <c r="B44" s="6" t="s">
        <v>71</v>
      </c>
      <c r="C44" s="28" t="s">
        <v>65</v>
      </c>
      <c r="D44" s="29" t="s">
        <v>66</v>
      </c>
      <c r="F44" s="1" t="s">
        <v>55</v>
      </c>
      <c r="G44" s="29" t="s">
        <v>66</v>
      </c>
    </row>
    <row r="45" spans="2:8" ht="15.75" customHeight="1" x14ac:dyDescent="0.2">
      <c r="F45" s="1" t="s">
        <v>56</v>
      </c>
      <c r="G45" s="29" t="s">
        <v>66</v>
      </c>
    </row>
    <row r="46" spans="2:8" ht="15.75" customHeight="1" x14ac:dyDescent="0.2">
      <c r="B46" s="18" t="s">
        <v>57</v>
      </c>
      <c r="F46" s="1" t="s">
        <v>58</v>
      </c>
      <c r="G46" s="29" t="s">
        <v>66</v>
      </c>
    </row>
    <row r="47" spans="2:8" ht="15.75" customHeight="1" x14ac:dyDescent="0.2">
      <c r="B47" s="1" t="s">
        <v>59</v>
      </c>
      <c r="C47" s="29" t="s">
        <v>66</v>
      </c>
      <c r="F47" s="1" t="s">
        <v>30</v>
      </c>
      <c r="G47" s="29" t="s">
        <v>66</v>
      </c>
    </row>
    <row r="48" spans="2:8" ht="15.75" customHeight="1" x14ac:dyDescent="0.2">
      <c r="B48" s="1" t="s">
        <v>60</v>
      </c>
      <c r="C48" s="29" t="s">
        <v>66</v>
      </c>
      <c r="F48" s="6" t="s">
        <v>73</v>
      </c>
      <c r="G48" s="28" t="s">
        <v>65</v>
      </c>
      <c r="H48" s="29" t="s">
        <v>66</v>
      </c>
    </row>
    <row r="49" spans="2:9" ht="15.75" customHeight="1" thickBot="1" x14ac:dyDescent="0.25">
      <c r="B49" s="1" t="s">
        <v>61</v>
      </c>
      <c r="C49" s="29" t="s">
        <v>66</v>
      </c>
    </row>
    <row r="50" spans="2:9" ht="15.75" customHeight="1" x14ac:dyDescent="0.2">
      <c r="B50" s="6" t="s">
        <v>72</v>
      </c>
      <c r="C50" s="28" t="s">
        <v>65</v>
      </c>
      <c r="D50" s="29" t="s">
        <v>66</v>
      </c>
      <c r="F50" s="38" t="s">
        <v>62</v>
      </c>
      <c r="G50" s="39"/>
      <c r="H50" s="30" t="s">
        <v>66</v>
      </c>
      <c r="I50" s="4"/>
    </row>
    <row r="51" spans="2:9" ht="15.75" customHeight="1" x14ac:dyDescent="0.2">
      <c r="F51" s="34" t="s">
        <v>63</v>
      </c>
      <c r="G51" s="35"/>
      <c r="H51" s="29" t="s">
        <v>66</v>
      </c>
      <c r="I51" s="8"/>
    </row>
    <row r="52" spans="2:9" ht="15.75" customHeight="1" x14ac:dyDescent="0.2">
      <c r="F52" s="34" t="s">
        <v>64</v>
      </c>
      <c r="G52" s="35"/>
      <c r="H52" s="29" t="s">
        <v>66</v>
      </c>
      <c r="I52" s="8"/>
    </row>
    <row r="53" spans="2:9" ht="3.75" customHeight="1" thickBot="1" x14ac:dyDescent="0.25">
      <c r="F53" s="15"/>
      <c r="G53" s="16"/>
      <c r="H53" s="16"/>
      <c r="I53" s="17"/>
    </row>
  </sheetData>
  <mergeCells count="6">
    <mergeCell ref="F52:G52"/>
    <mergeCell ref="F12:G13"/>
    <mergeCell ref="G1:H1"/>
    <mergeCell ref="A2:I2"/>
    <mergeCell ref="F50:G50"/>
    <mergeCell ref="F51:G51"/>
  </mergeCells>
  <phoneticPr fontId="0" type="noConversion"/>
  <printOptions horizontalCentered="1"/>
  <pageMargins left="0" right="0" top="0.25" bottom="0.25" header="0.17" footer="0.16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7A1873596FD14687BE26F3090FFBFA" ma:contentTypeVersion="15" ma:contentTypeDescription="Create a new document." ma:contentTypeScope="" ma:versionID="7e1c2e5420532ada58fe76b753eab4dc">
  <xsd:schema xmlns:xsd="http://www.w3.org/2001/XMLSchema" xmlns:xs="http://www.w3.org/2001/XMLSchema" xmlns:p="http://schemas.microsoft.com/office/2006/metadata/properties" xmlns:ns2="7d1cca31-7e65-4c65-b7da-8922f1c7b99c" xmlns:ns3="fcdaa81d-4ee6-4fb5-8e0f-67a6aaf613f7" targetNamespace="http://schemas.microsoft.com/office/2006/metadata/properties" ma:root="true" ma:fieldsID="1a31ff2572c09a1c8c0194d0350db093" ns2:_="" ns3:_="">
    <xsd:import namespace="7d1cca31-7e65-4c65-b7da-8922f1c7b99c"/>
    <xsd:import namespace="fcdaa81d-4ee6-4fb5-8e0f-67a6aaf613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cca31-7e65-4c65-b7da-8922f1c7b9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9befeb3-c62e-4a0d-a33a-26ffb1b4bd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aa81d-4ee6-4fb5-8e0f-67a6aaf613f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3f9ac2f-b439-4d71-bce9-df13f9c90b1b}" ma:internalName="TaxCatchAll" ma:showField="CatchAllData" ma:web="fcdaa81d-4ee6-4fb5-8e0f-67a6aaf613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3CF2A0-87A9-4987-99D0-DC6B15A90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1cca31-7e65-4c65-b7da-8922f1c7b99c"/>
    <ds:schemaRef ds:uri="fcdaa81d-4ee6-4fb5-8e0f-67a6aaf61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8B810F-5AE4-4F04-853B-540CE4A757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Spending Plan Calculates</vt:lpstr>
      <vt:lpstr>Spending Plan</vt:lpstr>
      <vt:lpstr>'Spending Plan'!Print_Area</vt:lpstr>
      <vt:lpstr>'Spending Plan Calculates'!Print_Area</vt:lpstr>
    </vt:vector>
  </TitlesOfParts>
  <Company>International Paper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MILLER</dc:creator>
  <cp:lastModifiedBy>Donna Nicholson Stief</cp:lastModifiedBy>
  <cp:lastPrinted>2023-04-17T18:19:51Z</cp:lastPrinted>
  <dcterms:created xsi:type="dcterms:W3CDTF">2010-03-15T17:41:07Z</dcterms:created>
  <dcterms:modified xsi:type="dcterms:W3CDTF">2023-04-17T18:40:41Z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